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igital Marketing\2. Content and Course Development\Book Versions\Book Version 3\Module 6\"/>
    </mc:Choice>
  </mc:AlternateContent>
  <xr:revisionPtr revIDLastSave="0" documentId="8_{4D311A67-C70E-428B-97FA-93E4FCDEAF92}" xr6:coauthVersionLast="47" xr6:coauthVersionMax="47" xr10:uidLastSave="{00000000-0000-0000-0000-000000000000}"/>
  <bookViews>
    <workbookView xWindow="-110" yWindow="-110" windowWidth="19420" windowHeight="10300" xr2:uid="{155BF208-D91C-46B6-95E7-88D7B5B92D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J12" i="1" s="1"/>
  <c r="E18" i="1"/>
  <c r="I17" i="1" s="1"/>
  <c r="D18" i="1"/>
  <c r="C18" i="1"/>
  <c r="B18" i="1"/>
  <c r="K18" i="1" s="1"/>
  <c r="J17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K17" i="1" l="1"/>
  <c r="G18" i="1"/>
  <c r="H18" i="1"/>
  <c r="K5" i="1"/>
  <c r="J10" i="1"/>
  <c r="K2" i="1"/>
  <c r="J15" i="1"/>
  <c r="K3" i="1"/>
  <c r="I11" i="1"/>
  <c r="I4" i="1"/>
  <c r="K4" i="1"/>
  <c r="I7" i="1"/>
  <c r="K9" i="1"/>
  <c r="J14" i="1"/>
  <c r="I18" i="1"/>
  <c r="J5" i="1"/>
  <c r="I10" i="1"/>
  <c r="K10" i="1"/>
  <c r="J8" i="1"/>
  <c r="I13" i="1"/>
  <c r="I6" i="1"/>
  <c r="J6" i="1"/>
  <c r="K13" i="1"/>
  <c r="J11" i="1"/>
  <c r="K11" i="1"/>
  <c r="J9" i="1"/>
  <c r="I14" i="1"/>
  <c r="J7" i="1"/>
  <c r="I12" i="1"/>
  <c r="K14" i="1"/>
  <c r="J18" i="1"/>
  <c r="K12" i="1"/>
  <c r="I15" i="1"/>
  <c r="I8" i="1"/>
  <c r="K15" i="1"/>
  <c r="K8" i="1"/>
  <c r="J13" i="1"/>
  <c r="K6" i="1"/>
  <c r="I16" i="1"/>
  <c r="J4" i="1"/>
  <c r="I9" i="1"/>
  <c r="J16" i="1"/>
  <c r="K16" i="1"/>
  <c r="I5" i="1"/>
  <c r="K7" i="1"/>
</calcChain>
</file>

<file path=xl/sharedStrings.xml><?xml version="1.0" encoding="utf-8"?>
<sst xmlns="http://schemas.openxmlformats.org/spreadsheetml/2006/main" count="42" uniqueCount="29">
  <si>
    <t>Course/Campaign</t>
  </si>
  <si>
    <t>Ad Spend</t>
  </si>
  <si>
    <t>Leads</t>
  </si>
  <si>
    <t>App Submissions</t>
  </si>
  <si>
    <t>Enrollment</t>
  </si>
  <si>
    <t>Revenue</t>
  </si>
  <si>
    <t>CAC</t>
  </si>
  <si>
    <t>ROI</t>
  </si>
  <si>
    <t>% Enroll</t>
  </si>
  <si>
    <t>% Revenue</t>
  </si>
  <si>
    <t>% Budget</t>
  </si>
  <si>
    <t>Branded</t>
  </si>
  <si>
    <t>NA</t>
  </si>
  <si>
    <t xml:space="preserve">General </t>
  </si>
  <si>
    <t>CORe</t>
  </si>
  <si>
    <t>Finance</t>
  </si>
  <si>
    <t>Entrepreneurship</t>
  </si>
  <si>
    <t>Business Analytics</t>
  </si>
  <si>
    <t>Management Essentials</t>
  </si>
  <si>
    <t>Negotiation</t>
  </si>
  <si>
    <t>Disruptive Strategy</t>
  </si>
  <si>
    <t>Financial Accounting</t>
  </si>
  <si>
    <t>Sustainable Business</t>
  </si>
  <si>
    <t>Leadership Principles</t>
  </si>
  <si>
    <t>Economics</t>
  </si>
  <si>
    <t>Alternative Investments</t>
  </si>
  <si>
    <t>Global Business</t>
  </si>
  <si>
    <t>Live Courses*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</si>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</sst>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NumberFormat="1" applyFont="1"/>
    <xf numFmtId="3" fontId="0" fillId="0" borderId="0" xfId="0" applyNumberFormat="1"/>
    <xf numFmtId="9" fontId="0" fillId="0" borderId="0" xfId="2" applyFont="1"/>
    <xf numFmtId="165" fontId="0" fillId="0" borderId="0" xfId="0" applyNumberFormat="1"/>
    <xf numFmtId="2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A434E-FE8A-4AEA-A398-288B58B897B4}">
  <dimension ref="A1:K18"/>
  <sheetViews>
    <sheetView tabSelected="1" workbookViewId="0">
      <selection sqref="A1:XFD1048576"/>
    </sheetView>
  </sheetViews>
  <sheetFormatPr defaultRowHeight="15" x14ac:dyDescent="0.25"/>
  <cols>
    <col min="1" max="1" width="21.85546875" customWidth="1"/>
    <col min="2" max="2" width="17.140625" customWidth="1"/>
    <col min="4" max="4" width="15.42578125" customWidth="1"/>
    <col min="5" max="5" width="10.85546875" customWidth="1"/>
    <col min="6" max="6" width="13.42578125" bestFit="1" customWidth="1"/>
    <col min="10" max="11" width="10.85546875" customWidth="1"/>
  </cols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s="2">
        <v>1491524</v>
      </c>
      <c r="C2" s="3">
        <v>50652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J2" t="s">
        <v>12</v>
      </c>
      <c r="K2" s="4">
        <f>B2/B$18</f>
        <v>0.26801502800680532</v>
      </c>
    </row>
    <row r="3" spans="1:11" x14ac:dyDescent="0.25">
      <c r="A3" t="s">
        <v>13</v>
      </c>
      <c r="B3" s="2">
        <v>974148</v>
      </c>
      <c r="C3" s="3">
        <v>21842</v>
      </c>
      <c r="D3" t="s">
        <v>12</v>
      </c>
      <c r="E3" t="s">
        <v>12</v>
      </c>
      <c r="F3" t="s">
        <v>12</v>
      </c>
      <c r="G3" t="s">
        <v>12</v>
      </c>
      <c r="H3" t="s">
        <v>12</v>
      </c>
      <c r="I3" t="s">
        <v>12</v>
      </c>
      <c r="J3" t="s">
        <v>12</v>
      </c>
      <c r="K3" s="4">
        <f t="shared" ref="K3:K18" si="0">B3/B$18</f>
        <v>0.17504666602935881</v>
      </c>
    </row>
    <row r="4" spans="1:11" x14ac:dyDescent="0.25">
      <c r="A4" t="s">
        <v>14</v>
      </c>
      <c r="B4" s="2">
        <v>521368</v>
      </c>
      <c r="C4" s="3">
        <v>8695</v>
      </c>
      <c r="D4" s="3">
        <v>4720</v>
      </c>
      <c r="E4" s="3">
        <v>2655</v>
      </c>
      <c r="F4" s="5">
        <v>5499355</v>
      </c>
      <c r="G4" s="5">
        <f>B4/E4</f>
        <v>196.37212806026366</v>
      </c>
      <c r="H4" s="6">
        <f>(F4-B4)/B4</f>
        <v>9.5479335133725129</v>
      </c>
      <c r="I4" s="4">
        <f>E4/E$18</f>
        <v>0.24315413499404706</v>
      </c>
      <c r="J4" s="4">
        <f>F4/F$18</f>
        <v>0.31306354489385274</v>
      </c>
      <c r="K4" s="4">
        <f t="shared" si="0"/>
        <v>9.3685692702130216E-2</v>
      </c>
    </row>
    <row r="5" spans="1:11" x14ac:dyDescent="0.25">
      <c r="A5" t="s">
        <v>15</v>
      </c>
      <c r="B5" s="2">
        <v>376960</v>
      </c>
      <c r="C5" s="3">
        <v>7957</v>
      </c>
      <c r="D5" s="3">
        <v>1833</v>
      </c>
      <c r="E5">
        <v>697</v>
      </c>
      <c r="F5" s="5">
        <v>1058960</v>
      </c>
      <c r="G5" s="5">
        <f t="shared" ref="G5:G18" si="1">B5/E5</f>
        <v>540.83213773314208</v>
      </c>
      <c r="H5" s="6">
        <f t="shared" ref="H5:H18" si="2">(F5-B5)/B5</f>
        <v>1.8092105263157894</v>
      </c>
      <c r="I5" s="4">
        <f t="shared" ref="I5:J18" si="3">E5/E$18</f>
        <v>6.3833684403333632E-2</v>
      </c>
      <c r="J5" s="4">
        <f t="shared" si="3"/>
        <v>6.0283755367819374E-2</v>
      </c>
      <c r="K5" s="4">
        <f t="shared" si="0"/>
        <v>6.773672093606628E-2</v>
      </c>
    </row>
    <row r="6" spans="1:11" x14ac:dyDescent="0.25">
      <c r="A6" t="s">
        <v>16</v>
      </c>
      <c r="B6" s="2">
        <v>294894</v>
      </c>
      <c r="C6" s="3">
        <v>3706</v>
      </c>
      <c r="D6" s="3">
        <v>2909</v>
      </c>
      <c r="E6">
        <v>943</v>
      </c>
      <c r="F6" s="5">
        <v>954460</v>
      </c>
      <c r="G6" s="5">
        <f t="shared" si="1"/>
        <v>312.71898197242842</v>
      </c>
      <c r="H6" s="6">
        <f t="shared" si="2"/>
        <v>2.2366206162214217</v>
      </c>
      <c r="I6" s="4">
        <f t="shared" si="3"/>
        <v>8.6363220075098446E-2</v>
      </c>
      <c r="J6" s="4">
        <f t="shared" si="3"/>
        <v>5.4334850370522852E-2</v>
      </c>
      <c r="K6" s="4">
        <f t="shared" si="0"/>
        <v>5.2990111905030585E-2</v>
      </c>
    </row>
    <row r="7" spans="1:11" x14ac:dyDescent="0.25">
      <c r="A7" t="s">
        <v>17</v>
      </c>
      <c r="B7" s="2">
        <v>276115</v>
      </c>
      <c r="C7" s="3">
        <v>5232</v>
      </c>
      <c r="D7" s="3">
        <v>2712</v>
      </c>
      <c r="E7">
        <v>942</v>
      </c>
      <c r="F7" s="5">
        <v>1509570</v>
      </c>
      <c r="G7" s="5">
        <f t="shared" si="1"/>
        <v>293.11571125265391</v>
      </c>
      <c r="H7" s="6">
        <f t="shared" si="2"/>
        <v>4.4671785306846781</v>
      </c>
      <c r="I7" s="4">
        <f t="shared" si="3"/>
        <v>8.6271636596757947E-2</v>
      </c>
      <c r="J7" s="4">
        <f t="shared" si="3"/>
        <v>8.5935775280085266E-2</v>
      </c>
      <c r="K7" s="4">
        <f t="shared" si="0"/>
        <v>4.9615674610733081E-2</v>
      </c>
    </row>
    <row r="8" spans="1:11" x14ac:dyDescent="0.25">
      <c r="A8" t="s">
        <v>18</v>
      </c>
      <c r="B8" s="2">
        <v>273244</v>
      </c>
      <c r="C8" s="3">
        <v>4321</v>
      </c>
      <c r="D8" s="3">
        <v>1596</v>
      </c>
      <c r="E8">
        <v>695</v>
      </c>
      <c r="F8" s="5">
        <v>1073000</v>
      </c>
      <c r="G8" s="5">
        <f t="shared" si="1"/>
        <v>393.15683453237409</v>
      </c>
      <c r="H8" s="6">
        <f t="shared" si="2"/>
        <v>2.9268931797221529</v>
      </c>
      <c r="I8" s="4">
        <f t="shared" si="3"/>
        <v>6.3650517446652621E-2</v>
      </c>
      <c r="J8" s="4">
        <f t="shared" si="3"/>
        <v>6.1083014948317395E-2</v>
      </c>
      <c r="K8" s="4">
        <f t="shared" si="0"/>
        <v>4.9099778691252371E-2</v>
      </c>
    </row>
    <row r="9" spans="1:11" x14ac:dyDescent="0.25">
      <c r="A9" t="s">
        <v>19</v>
      </c>
      <c r="B9" s="2">
        <v>252245</v>
      </c>
      <c r="C9" s="3">
        <v>6967</v>
      </c>
      <c r="D9" s="3">
        <v>2118</v>
      </c>
      <c r="E9" s="3">
        <v>1056</v>
      </c>
      <c r="F9" s="5">
        <v>1616268</v>
      </c>
      <c r="G9" s="5">
        <f t="shared" si="1"/>
        <v>238.86837121212122</v>
      </c>
      <c r="H9" s="6">
        <f t="shared" si="2"/>
        <v>5.4075323594124756</v>
      </c>
      <c r="I9" s="4">
        <f t="shared" si="3"/>
        <v>9.6712153127575778E-2</v>
      </c>
      <c r="J9" s="4">
        <f t="shared" si="3"/>
        <v>9.2009806527946936E-2</v>
      </c>
      <c r="K9" s="4">
        <f t="shared" si="0"/>
        <v>4.5326425011985458E-2</v>
      </c>
    </row>
    <row r="10" spans="1:11" x14ac:dyDescent="0.25">
      <c r="A10" t="s">
        <v>20</v>
      </c>
      <c r="B10" s="2">
        <v>169516</v>
      </c>
      <c r="C10" s="3">
        <v>1433</v>
      </c>
      <c r="D10" s="3">
        <v>2004</v>
      </c>
      <c r="E10" s="3">
        <v>1094</v>
      </c>
      <c r="F10" s="5">
        <v>1693890</v>
      </c>
      <c r="G10" s="5">
        <f t="shared" si="1"/>
        <v>154.9506398537477</v>
      </c>
      <c r="H10" s="6">
        <f t="shared" si="2"/>
        <v>8.9925080818329839</v>
      </c>
      <c r="I10" s="4">
        <f t="shared" si="3"/>
        <v>0.10019232530451506</v>
      </c>
      <c r="J10" s="4">
        <f t="shared" si="3"/>
        <v>9.6428619003546462E-2</v>
      </c>
      <c r="K10" s="4">
        <f t="shared" si="0"/>
        <v>3.0460680141654848E-2</v>
      </c>
    </row>
    <row r="11" spans="1:11" x14ac:dyDescent="0.25">
      <c r="A11" t="s">
        <v>21</v>
      </c>
      <c r="B11" s="2">
        <v>172689</v>
      </c>
      <c r="C11" s="3">
        <v>2005</v>
      </c>
      <c r="D11" s="3">
        <v>1408</v>
      </c>
      <c r="E11">
        <v>545</v>
      </c>
      <c r="F11" s="5">
        <v>857970</v>
      </c>
      <c r="G11" s="5">
        <f t="shared" si="1"/>
        <v>316.86055045871558</v>
      </c>
      <c r="H11" s="6">
        <f t="shared" si="2"/>
        <v>3.9682956065528203</v>
      </c>
      <c r="I11" s="4">
        <f t="shared" si="3"/>
        <v>4.9912995695576515E-2</v>
      </c>
      <c r="J11" s="4">
        <f t="shared" si="3"/>
        <v>4.8841933210818152E-2</v>
      </c>
      <c r="K11" s="4">
        <f t="shared" si="0"/>
        <v>3.1030843064856616E-2</v>
      </c>
    </row>
    <row r="12" spans="1:11" x14ac:dyDescent="0.25">
      <c r="A12" t="s">
        <v>22</v>
      </c>
      <c r="B12" s="2">
        <v>160090</v>
      </c>
      <c r="C12" s="3">
        <v>2210</v>
      </c>
      <c r="D12" s="3">
        <v>1549</v>
      </c>
      <c r="E12">
        <v>689</v>
      </c>
      <c r="F12" s="5">
        <v>698780</v>
      </c>
      <c r="G12" s="5">
        <f t="shared" si="1"/>
        <v>232.35123367198838</v>
      </c>
      <c r="H12" s="6">
        <f t="shared" si="2"/>
        <v>3.3649197326503844</v>
      </c>
      <c r="I12" s="4">
        <f t="shared" si="3"/>
        <v>6.3101016576609575E-2</v>
      </c>
      <c r="J12" s="4">
        <f t="shared" si="3"/>
        <v>3.9779673052735533E-2</v>
      </c>
      <c r="K12" s="4">
        <f t="shared" si="0"/>
        <v>2.876690273412259E-2</v>
      </c>
    </row>
    <row r="13" spans="1:11" x14ac:dyDescent="0.25">
      <c r="A13" t="s">
        <v>23</v>
      </c>
      <c r="B13" s="2">
        <v>174408</v>
      </c>
      <c r="C13" s="3">
        <v>1503</v>
      </c>
      <c r="D13" s="3">
        <v>1914</v>
      </c>
      <c r="E13">
        <v>752</v>
      </c>
      <c r="F13" s="5">
        <v>1256625</v>
      </c>
      <c r="G13" s="5">
        <f t="shared" si="1"/>
        <v>231.92553191489361</v>
      </c>
      <c r="H13" s="6">
        <f t="shared" si="2"/>
        <v>6.2050880693546171</v>
      </c>
      <c r="I13" s="4">
        <f t="shared" si="3"/>
        <v>6.8870775712061544E-2</v>
      </c>
      <c r="J13" s="4">
        <f t="shared" si="3"/>
        <v>7.1536294183997526E-2</v>
      </c>
      <c r="K13" s="4">
        <f t="shared" si="0"/>
        <v>3.1339733725109953E-2</v>
      </c>
    </row>
    <row r="14" spans="1:11" x14ac:dyDescent="0.25">
      <c r="A14" t="s">
        <v>24</v>
      </c>
      <c r="B14" s="2">
        <v>112047</v>
      </c>
      <c r="C14" s="3">
        <v>1328</v>
      </c>
      <c r="D14" s="3">
        <v>454</v>
      </c>
      <c r="E14">
        <v>98</v>
      </c>
      <c r="F14" s="5">
        <v>153820</v>
      </c>
      <c r="G14" s="5">
        <f t="shared" si="1"/>
        <v>1143.3367346938776</v>
      </c>
      <c r="H14" s="6">
        <f t="shared" si="2"/>
        <v>0.37281676439351341</v>
      </c>
      <c r="I14" s="4">
        <f t="shared" si="3"/>
        <v>8.975180877369723E-3</v>
      </c>
      <c r="J14" s="4">
        <f t="shared" si="3"/>
        <v>8.756560446738287E-3</v>
      </c>
      <c r="K14" s="4">
        <f t="shared" si="0"/>
        <v>2.0133956840840989E-2</v>
      </c>
    </row>
    <row r="15" spans="1:11" x14ac:dyDescent="0.25">
      <c r="A15" t="s">
        <v>25</v>
      </c>
      <c r="B15" s="2">
        <v>110574</v>
      </c>
      <c r="C15" s="3">
        <v>1539</v>
      </c>
      <c r="D15" s="3">
        <v>541</v>
      </c>
      <c r="E15">
        <v>289</v>
      </c>
      <c r="F15" s="5">
        <v>436660</v>
      </c>
      <c r="G15" s="5">
        <f t="shared" si="1"/>
        <v>382.60899653979237</v>
      </c>
      <c r="H15" s="6">
        <f t="shared" si="2"/>
        <v>2.949029609130537</v>
      </c>
      <c r="I15" s="4">
        <f t="shared" si="3"/>
        <v>2.646762524040663E-2</v>
      </c>
      <c r="J15" s="4">
        <f t="shared" si="3"/>
        <v>2.4857883790617215E-2</v>
      </c>
      <c r="K15" s="4">
        <f t="shared" si="0"/>
        <v>1.9869270428651827E-2</v>
      </c>
    </row>
    <row r="16" spans="1:11" x14ac:dyDescent="0.25">
      <c r="A16" t="s">
        <v>26</v>
      </c>
      <c r="B16" s="2">
        <v>61802</v>
      </c>
      <c r="C16" s="3">
        <v>378</v>
      </c>
      <c r="D16" s="3">
        <v>1017</v>
      </c>
      <c r="E16">
        <v>371</v>
      </c>
      <c r="F16" s="5">
        <v>570700</v>
      </c>
      <c r="G16" s="5">
        <f t="shared" si="1"/>
        <v>166.58221024258759</v>
      </c>
      <c r="H16" s="6">
        <f t="shared" si="2"/>
        <v>8.2343289861169549</v>
      </c>
      <c r="I16" s="4">
        <f t="shared" si="3"/>
        <v>3.3977470464328238E-2</v>
      </c>
      <c r="J16" s="4">
        <f t="shared" si="3"/>
        <v>3.2488421836910288E-2</v>
      </c>
      <c r="K16" s="4">
        <f t="shared" si="0"/>
        <v>1.1105329019765409E-2</v>
      </c>
    </row>
    <row r="17" spans="1:11" x14ac:dyDescent="0.25">
      <c r="A17" t="s">
        <v>27</v>
      </c>
      <c r="B17" s="2">
        <v>143452</v>
      </c>
      <c r="C17" s="3">
        <v>845</v>
      </c>
      <c r="D17" s="3">
        <v>364</v>
      </c>
      <c r="E17">
        <v>93</v>
      </c>
      <c r="F17" s="5">
        <v>186200</v>
      </c>
      <c r="G17" s="5">
        <f t="shared" si="1"/>
        <v>1542.494623655914</v>
      </c>
      <c r="H17" s="6">
        <f t="shared" si="2"/>
        <v>0.2979951482028832</v>
      </c>
      <c r="I17" s="4">
        <f t="shared" si="3"/>
        <v>8.5172634856671859E-3</v>
      </c>
      <c r="J17" s="4">
        <f t="shared" si="3"/>
        <v>1.0599867086091983E-2</v>
      </c>
      <c r="K17" s="4">
        <f t="shared" si="0"/>
        <v>2.5777186151635666E-2</v>
      </c>
    </row>
    <row r="18" spans="1:11" x14ac:dyDescent="0.25">
      <c r="A18" t="s">
        <v>28</v>
      </c>
      <c r="B18" s="2">
        <f>SUM(B2:B17)</f>
        <v>5565076</v>
      </c>
      <c r="C18" s="3">
        <f>SUM(C2:C17)</f>
        <v>120613</v>
      </c>
      <c r="D18" s="3">
        <f>SUM(D4:D17)</f>
        <v>25139</v>
      </c>
      <c r="E18" s="3">
        <f>SUM(E4:E17)</f>
        <v>10919</v>
      </c>
      <c r="F18" s="5">
        <f>SUM(F4:F17)</f>
        <v>17566258</v>
      </c>
      <c r="G18" s="5">
        <f t="shared" si="1"/>
        <v>509.66901730927742</v>
      </c>
      <c r="H18" s="6">
        <f t="shared" si="2"/>
        <v>2.1565171796395952</v>
      </c>
      <c r="I18" s="4">
        <f t="shared" si="3"/>
        <v>1</v>
      </c>
      <c r="J18" s="4">
        <f t="shared" si="3"/>
        <v>1</v>
      </c>
      <c r="K18" s="4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Harvard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Janes, Darwin</dc:creator>
  <cp:lastModifiedBy>Janes, Darwin</cp:lastModifiedBy>
  <dcterms:created xsi:type="dcterms:W3CDTF">2023-11-13T20:45:21Z</dcterms:created>
  <dcterms:modified xsi:type="dcterms:W3CDTF">2023-11-13T20:46:11Z</dcterms:modified>
</cp:coreProperties>
</file>